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425"/>
  <workbookPr defaultThemeVersion="166925"/>
  <mc:AlternateContent xmlns:mc="http://schemas.openxmlformats.org/markup-compatibility/2006">
    <mc:Choice Requires="x15">
      <x15ac:absPath xmlns:x15ac="http://schemas.microsoft.com/office/spreadsheetml/2010/11/ac" url="R:\Ufficio Ragioneria\TRIBUTI\TARI\Tariffe\TARIFFE_2024\CC approvazione tariffe e scadenze 2024\"/>
    </mc:Choice>
  </mc:AlternateContent>
  <xr:revisionPtr revIDLastSave="0" documentId="8_{6839A427-BAA4-49A4-B207-E9917542AE21}" xr6:coauthVersionLast="47" xr6:coauthVersionMax="47" xr10:uidLastSave="{00000000-0000-0000-0000-000000000000}"/>
  <bookViews>
    <workbookView xWindow="2940" yWindow="2940" windowWidth="21600" windowHeight="11295" xr2:uid="{7B6D4A78-E7F4-4156-BA25-CE5434BFDEFA}"/>
  </bookViews>
  <sheets>
    <sheet name="TARIFFE" sheetId="1" r:id="rId1"/>
  </sheets>
  <externalReferences>
    <externalReference r:id="rId2"/>
  </externalReferenc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C36" i="1" l="1"/>
  <c r="C35" i="1"/>
  <c r="C34" i="1"/>
  <c r="C33" i="1"/>
  <c r="C32" i="1"/>
  <c r="C31" i="1"/>
  <c r="C30" i="1"/>
  <c r="A28" i="1"/>
  <c r="C26" i="1"/>
  <c r="C25" i="1"/>
  <c r="C23" i="1"/>
  <c r="C22" i="1"/>
  <c r="C21" i="1"/>
  <c r="C20" i="1"/>
  <c r="C19" i="1"/>
  <c r="C18" i="1"/>
  <c r="C17" i="1"/>
  <c r="C16" i="1"/>
  <c r="C15" i="1"/>
  <c r="C14" i="1"/>
  <c r="C13" i="1"/>
  <c r="C12" i="1"/>
  <c r="C11" i="1"/>
  <c r="C10" i="1"/>
  <c r="C9" i="1"/>
  <c r="C8" i="1"/>
  <c r="C7" i="1"/>
  <c r="C6" i="1"/>
  <c r="C5" i="1"/>
  <c r="C4" i="1"/>
  <c r="A2" i="1"/>
</calcChain>
</file>

<file path=xl/sharedStrings.xml><?xml version="1.0" encoding="utf-8"?>
<sst xmlns="http://schemas.openxmlformats.org/spreadsheetml/2006/main" count="38" uniqueCount="36">
  <si>
    <t>Categoria</t>
  </si>
  <si>
    <t>Macrocategoria utenze non domestiche - Categorie</t>
  </si>
  <si>
    <t>Tariffe
(Euro/mq/anno)</t>
  </si>
  <si>
    <t>Associazioni,scuole, palestre</t>
  </si>
  <si>
    <t>Circoli ricreativi</t>
  </si>
  <si>
    <t>Aree espositive</t>
  </si>
  <si>
    <t>Centri sportivi</t>
  </si>
  <si>
    <t>Distributori carburanti</t>
  </si>
  <si>
    <t>Supermercati,pane e pasta,macellerie,generi alimentari</t>
  </si>
  <si>
    <t>Fiori e piante</t>
  </si>
  <si>
    <t>Bar gelaterie</t>
  </si>
  <si>
    <t>Pizzerie, ristoranti e mense</t>
  </si>
  <si>
    <t>Autorimesse,magazzini senza vendita diretta,depositi</t>
  </si>
  <si>
    <t>Alberghi con ristorante</t>
  </si>
  <si>
    <t>Negozi abbigliamento,calzature,librerie,cartolerie,ferramenta</t>
  </si>
  <si>
    <t>Edicola,farmacia,tabaccaio,erboristeria</t>
  </si>
  <si>
    <t>Attività artigianali tipo bottega: parrucchieri,estetisti</t>
  </si>
  <si>
    <t>Attività artigianali tipo botteghe: falegname, idraulico,elettricista</t>
  </si>
  <si>
    <t>Carrozzeria,autoofficine,elettrauto</t>
  </si>
  <si>
    <t>Attività industriali e artigianali</t>
  </si>
  <si>
    <t>Uffici pubblici e privati</t>
  </si>
  <si>
    <t>Case di cura e riposo</t>
  </si>
  <si>
    <t>Banche</t>
  </si>
  <si>
    <t>Posti fissi
Euro/mq/giorno</t>
  </si>
  <si>
    <t>Spuntisti Euro/giorno</t>
  </si>
  <si>
    <t>Banchi di mercato beni durevoli</t>
  </si>
  <si>
    <t>Banchi di mercato generi alimentari</t>
  </si>
  <si>
    <t>Macrocategoria utenze domestiche - Categorie</t>
  </si>
  <si>
    <t>Abitazioni – 1a fascia  (1 componente/nucleo familiare)</t>
  </si>
  <si>
    <t>Abitazioni – 2a fascia  (2 componenti/nucleo familiare)</t>
  </si>
  <si>
    <t>Abitazioni – 3a fascia  (3 componenti/nucleo familiare)</t>
  </si>
  <si>
    <t>Abitazioni – 4a fascia  (4 componenti/nucleo familiare)</t>
  </si>
  <si>
    <t>Abitazioni – 5a fascia  (5 componenti/nucleo familiare)</t>
  </si>
  <si>
    <t>Abitazioni – 6a fascia  (6 o più componenti/nucleo familiare)</t>
  </si>
  <si>
    <t>Tettoie</t>
  </si>
  <si>
    <t>Allegato E)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</si>
</sst>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5" x14ac:knownFonts="1">
    <font>
      <sz val="10"/>
      <name val="Arial"/>
    </font>
    <font>
      <b/>
      <i/>
      <sz val="10"/>
      <name val="Arial"/>
      <family val="2"/>
    </font>
    <font>
      <i/>
      <sz val="10"/>
      <name val="Arial"/>
      <family val="2"/>
    </font>
    <font>
      <b/>
      <sz val="16"/>
      <name val="Arial"/>
      <family val="2"/>
    </font>
    <font>
      <b/>
      <sz val="10"/>
      <name val="Arial"/>
      <family val="2"/>
    </font>
  </fonts>
  <fills count="2">
    <fill>
      <patternFill patternType="none"/>
    </fill>
    <fill>
      <patternFill patternType="gray125"/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17">
    <xf numFmtId="0" fontId="0" fillId="0" borderId="0" xfId="0"/>
    <xf numFmtId="0" fontId="1" fillId="0" borderId="0" xfId="0" applyFont="1" applyAlignment="1">
      <alignment horizontal="left" vertical="center" wrapText="1"/>
    </xf>
    <xf numFmtId="0" fontId="2" fillId="0" borderId="0" xfId="0" applyFont="1" applyAlignment="1">
      <alignment vertical="center" wrapText="1"/>
    </xf>
    <xf numFmtId="0" fontId="0" fillId="0" borderId="0" xfId="0" applyAlignment="1">
      <alignment vertical="center" wrapText="1"/>
    </xf>
    <xf numFmtId="0" fontId="3" fillId="0" borderId="0" xfId="0" applyFont="1" applyAlignment="1">
      <alignment horizontal="center" vertical="center" wrapText="1"/>
    </xf>
    <xf numFmtId="0" fontId="3" fillId="0" borderId="0" xfId="0" applyFont="1" applyAlignment="1">
      <alignment vertical="center" wrapText="1"/>
    </xf>
    <xf numFmtId="0" fontId="1" fillId="0" borderId="1" xfId="0" applyFont="1" applyBorder="1" applyAlignment="1">
      <alignment horizontal="left" vertical="center" wrapText="1"/>
    </xf>
    <xf numFmtId="0" fontId="4" fillId="0" borderId="1" xfId="0" applyFont="1" applyBorder="1" applyAlignment="1">
      <alignment horizontal="center" vertical="center" wrapText="1"/>
    </xf>
    <xf numFmtId="0" fontId="1" fillId="0" borderId="1" xfId="0" applyFont="1" applyBorder="1" applyAlignment="1">
      <alignment horizontal="center" vertical="center" wrapText="1"/>
    </xf>
    <xf numFmtId="0" fontId="2" fillId="0" borderId="1" xfId="0" applyFont="1" applyBorder="1" applyAlignment="1">
      <alignment vertical="center" wrapText="1"/>
    </xf>
    <xf numFmtId="4" fontId="0" fillId="0" borderId="1" xfId="0" applyNumberFormat="1" applyBorder="1" applyAlignment="1">
      <alignment vertical="center" wrapText="1"/>
    </xf>
    <xf numFmtId="2" fontId="0" fillId="0" borderId="1" xfId="0" applyNumberFormat="1" applyBorder="1" applyAlignment="1">
      <alignment vertical="center" wrapText="1"/>
    </xf>
    <xf numFmtId="2" fontId="0" fillId="0" borderId="2" xfId="0" applyNumberFormat="1" applyBorder="1" applyAlignment="1">
      <alignment horizontal="center" vertical="center" wrapText="1"/>
    </xf>
    <xf numFmtId="2" fontId="0" fillId="0" borderId="3" xfId="0" applyNumberFormat="1" applyBorder="1" applyAlignment="1">
      <alignment horizontal="center" vertical="center" wrapText="1"/>
    </xf>
    <xf numFmtId="2" fontId="0" fillId="0" borderId="0" xfId="0" applyNumberFormat="1" applyAlignment="1">
      <alignment vertical="center" wrapText="1"/>
    </xf>
    <xf numFmtId="2" fontId="0" fillId="0" borderId="0" xfId="0" applyNumberFormat="1" applyAlignment="1">
      <alignment horizontal="center" vertical="center" wrapText="1"/>
    </xf>
    <xf numFmtId="0" fontId="4" fillId="0" borderId="0" xfId="0" applyFont="1" applyAlignment="1">
      <alignment vertical="center" wrapText="1"/>
    </xf>
  </cellXfs>
  <cellStyles count="1">
    <cellStyle name="Normale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externalLinks/_rels/externalLink1.xml.rels><?xml version="1.0" encoding="UTF-8" standalone="yes"?>
<Relationships xmlns="http://schemas.openxmlformats.org/package/2006/relationships"><Relationship Id="rId2" Type="http://schemas.openxmlformats.org/officeDocument/2006/relationships/externalLinkPath" Target="file:///R:\Ufficio%20Ragioneria\TRIBUTI\TARI\Tariffe\TARIFFE_2024\CC%20approvazione%20tariffe%20e%20scadenze%202024\Schema_tariffe_2024.xls" TargetMode="External"/><Relationship Id="rId1" Type="http://schemas.openxmlformats.org/officeDocument/2006/relationships/externalLinkPath" Target="Schema_tariffe_2024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xxl21:alternateUrls>
      <xxl21:absoluteUrl r:id="rId2"/>
    </xxl21:alternateUrls>
    <sheetNames>
      <sheetName val="PIANO FINANZIARIO"/>
      <sheetName val="RIEPILOGO"/>
      <sheetName val="PRODUTTIVE"/>
      <sheetName val="DOMESTICHE"/>
      <sheetName val="TARIFFE"/>
      <sheetName val="-AMBULANTI-"/>
    </sheetNames>
    <sheetDataSet>
      <sheetData sheetId="0">
        <row r="2">
          <cell r="C2">
            <v>2024</v>
          </cell>
        </row>
      </sheetData>
      <sheetData sheetId="1"/>
      <sheetData sheetId="2">
        <row r="10">
          <cell r="I10">
            <v>2.0177958218568635</v>
          </cell>
        </row>
        <row r="11">
          <cell r="I11">
            <v>2.48</v>
          </cell>
        </row>
        <row r="12">
          <cell r="I12">
            <v>1.9396579426505611</v>
          </cell>
        </row>
        <row r="13">
          <cell r="I13">
            <v>3.3139653475143476</v>
          </cell>
        </row>
        <row r="14">
          <cell r="I14">
            <v>3.313965347514348</v>
          </cell>
        </row>
        <row r="15">
          <cell r="I15">
            <v>10.419916009452187</v>
          </cell>
        </row>
        <row r="16">
          <cell r="I16">
            <v>27.008128130366583</v>
          </cell>
        </row>
        <row r="17">
          <cell r="I17">
            <v>14.91054589089673</v>
          </cell>
        </row>
        <row r="18">
          <cell r="I18">
            <v>20.991511431481314</v>
          </cell>
        </row>
        <row r="19">
          <cell r="I19">
            <v>2.2522094594757709</v>
          </cell>
        </row>
        <row r="20">
          <cell r="I20">
            <v>5.3547428985495351</v>
          </cell>
        </row>
        <row r="21">
          <cell r="I21">
            <v>3.7460218560668421</v>
          </cell>
        </row>
        <row r="22">
          <cell r="I22">
            <v>6.7933991451126294</v>
          </cell>
        </row>
        <row r="23">
          <cell r="I23">
            <v>4.1137295229200301</v>
          </cell>
        </row>
        <row r="24">
          <cell r="I24">
            <v>3.1071297849094299</v>
          </cell>
        </row>
        <row r="25">
          <cell r="I25">
            <v>4.1137295229200292</v>
          </cell>
        </row>
        <row r="26">
          <cell r="I26">
            <v>5.2857977110145624</v>
          </cell>
        </row>
        <row r="27">
          <cell r="I27">
            <v>5.7224505654027222</v>
          </cell>
        </row>
        <row r="28">
          <cell r="I28">
            <v>7.3541533370637397</v>
          </cell>
        </row>
        <row r="29">
          <cell r="I29">
            <v>5.7224505654027222</v>
          </cell>
        </row>
      </sheetData>
      <sheetData sheetId="3">
        <row r="12">
          <cell r="H12">
            <v>1.6606051189234321</v>
          </cell>
        </row>
        <row r="13">
          <cell r="H13">
            <v>1.9512110147350328</v>
          </cell>
        </row>
        <row r="14">
          <cell r="H14">
            <v>2.1795442185870049</v>
          </cell>
        </row>
        <row r="15">
          <cell r="H15">
            <v>2.3663622944658909</v>
          </cell>
        </row>
        <row r="16">
          <cell r="H16">
            <v>2.5531803703447773</v>
          </cell>
        </row>
        <row r="17">
          <cell r="H17">
            <v>2.6984833182505774</v>
          </cell>
        </row>
        <row r="18">
          <cell r="H18">
            <v>1.328484095138746</v>
          </cell>
        </row>
      </sheetData>
      <sheetData sheetId="4"/>
      <sheetData sheetId="5">
        <row r="13">
          <cell r="J13">
            <v>0</v>
          </cell>
        </row>
        <row r="14">
          <cell r="J14">
            <v>0</v>
          </cell>
        </row>
      </sheetData>
    </sheetDataSet>
  </externalBook>
</externalLink>
</file>

<file path=xl/theme/theme1.xml><?xml version="1.0" encoding="utf-8"?>
<a:theme xmlns:a="http://schemas.openxmlformats.org/drawingml/2006/main" name="Tema di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B28909C-48A2-4654-9ACE-EAD552DD61F4}">
  <dimension ref="A1:D36"/>
  <sheetViews>
    <sheetView tabSelected="1" workbookViewId="0">
      <selection activeCell="C1" sqref="C1"/>
    </sheetView>
  </sheetViews>
  <sheetFormatPr defaultRowHeight="24.95" customHeight="1" x14ac:dyDescent="0.2"/>
  <cols>
    <col min="1" max="1" width="10.7109375" style="1" customWidth="1"/>
    <col min="2" max="2" width="56.140625" style="2" customWidth="1"/>
    <col min="3" max="4" width="15.7109375" style="3" customWidth="1"/>
    <col min="5" max="256" width="9.140625" style="3"/>
    <col min="257" max="257" width="10.7109375" style="3" customWidth="1"/>
    <col min="258" max="258" width="56.140625" style="3" customWidth="1"/>
    <col min="259" max="260" width="15.7109375" style="3" customWidth="1"/>
    <col min="261" max="512" width="9.140625" style="3"/>
    <col min="513" max="513" width="10.7109375" style="3" customWidth="1"/>
    <col min="514" max="514" width="56.140625" style="3" customWidth="1"/>
    <col min="515" max="516" width="15.7109375" style="3" customWidth="1"/>
    <col min="517" max="768" width="9.140625" style="3"/>
    <col min="769" max="769" width="10.7109375" style="3" customWidth="1"/>
    <col min="770" max="770" width="56.140625" style="3" customWidth="1"/>
    <col min="771" max="772" width="15.7109375" style="3" customWidth="1"/>
    <col min="773" max="1024" width="9.140625" style="3"/>
    <col min="1025" max="1025" width="10.7109375" style="3" customWidth="1"/>
    <col min="1026" max="1026" width="56.140625" style="3" customWidth="1"/>
    <col min="1027" max="1028" width="15.7109375" style="3" customWidth="1"/>
    <col min="1029" max="1280" width="9.140625" style="3"/>
    <col min="1281" max="1281" width="10.7109375" style="3" customWidth="1"/>
    <col min="1282" max="1282" width="56.140625" style="3" customWidth="1"/>
    <col min="1283" max="1284" width="15.7109375" style="3" customWidth="1"/>
    <col min="1285" max="1536" width="9.140625" style="3"/>
    <col min="1537" max="1537" width="10.7109375" style="3" customWidth="1"/>
    <col min="1538" max="1538" width="56.140625" style="3" customWidth="1"/>
    <col min="1539" max="1540" width="15.7109375" style="3" customWidth="1"/>
    <col min="1541" max="1792" width="9.140625" style="3"/>
    <col min="1793" max="1793" width="10.7109375" style="3" customWidth="1"/>
    <col min="1794" max="1794" width="56.140625" style="3" customWidth="1"/>
    <col min="1795" max="1796" width="15.7109375" style="3" customWidth="1"/>
    <col min="1797" max="2048" width="9.140625" style="3"/>
    <col min="2049" max="2049" width="10.7109375" style="3" customWidth="1"/>
    <col min="2050" max="2050" width="56.140625" style="3" customWidth="1"/>
    <col min="2051" max="2052" width="15.7109375" style="3" customWidth="1"/>
    <col min="2053" max="2304" width="9.140625" style="3"/>
    <col min="2305" max="2305" width="10.7109375" style="3" customWidth="1"/>
    <col min="2306" max="2306" width="56.140625" style="3" customWidth="1"/>
    <col min="2307" max="2308" width="15.7109375" style="3" customWidth="1"/>
    <col min="2309" max="2560" width="9.140625" style="3"/>
    <col min="2561" max="2561" width="10.7109375" style="3" customWidth="1"/>
    <col min="2562" max="2562" width="56.140625" style="3" customWidth="1"/>
    <col min="2563" max="2564" width="15.7109375" style="3" customWidth="1"/>
    <col min="2565" max="2816" width="9.140625" style="3"/>
    <col min="2817" max="2817" width="10.7109375" style="3" customWidth="1"/>
    <col min="2818" max="2818" width="56.140625" style="3" customWidth="1"/>
    <col min="2819" max="2820" width="15.7109375" style="3" customWidth="1"/>
    <col min="2821" max="3072" width="9.140625" style="3"/>
    <col min="3073" max="3073" width="10.7109375" style="3" customWidth="1"/>
    <col min="3074" max="3074" width="56.140625" style="3" customWidth="1"/>
    <col min="3075" max="3076" width="15.7109375" style="3" customWidth="1"/>
    <col min="3077" max="3328" width="9.140625" style="3"/>
    <col min="3329" max="3329" width="10.7109375" style="3" customWidth="1"/>
    <col min="3330" max="3330" width="56.140625" style="3" customWidth="1"/>
    <col min="3331" max="3332" width="15.7109375" style="3" customWidth="1"/>
    <col min="3333" max="3584" width="9.140625" style="3"/>
    <col min="3585" max="3585" width="10.7109375" style="3" customWidth="1"/>
    <col min="3586" max="3586" width="56.140625" style="3" customWidth="1"/>
    <col min="3587" max="3588" width="15.7109375" style="3" customWidth="1"/>
    <col min="3589" max="3840" width="9.140625" style="3"/>
    <col min="3841" max="3841" width="10.7109375" style="3" customWidth="1"/>
    <col min="3842" max="3842" width="56.140625" style="3" customWidth="1"/>
    <col min="3843" max="3844" width="15.7109375" style="3" customWidth="1"/>
    <col min="3845" max="4096" width="9.140625" style="3"/>
    <col min="4097" max="4097" width="10.7109375" style="3" customWidth="1"/>
    <col min="4098" max="4098" width="56.140625" style="3" customWidth="1"/>
    <col min="4099" max="4100" width="15.7109375" style="3" customWidth="1"/>
    <col min="4101" max="4352" width="9.140625" style="3"/>
    <col min="4353" max="4353" width="10.7109375" style="3" customWidth="1"/>
    <col min="4354" max="4354" width="56.140625" style="3" customWidth="1"/>
    <col min="4355" max="4356" width="15.7109375" style="3" customWidth="1"/>
    <col min="4357" max="4608" width="9.140625" style="3"/>
    <col min="4609" max="4609" width="10.7109375" style="3" customWidth="1"/>
    <col min="4610" max="4610" width="56.140625" style="3" customWidth="1"/>
    <col min="4611" max="4612" width="15.7109375" style="3" customWidth="1"/>
    <col min="4613" max="4864" width="9.140625" style="3"/>
    <col min="4865" max="4865" width="10.7109375" style="3" customWidth="1"/>
    <col min="4866" max="4866" width="56.140625" style="3" customWidth="1"/>
    <col min="4867" max="4868" width="15.7109375" style="3" customWidth="1"/>
    <col min="4869" max="5120" width="9.140625" style="3"/>
    <col min="5121" max="5121" width="10.7109375" style="3" customWidth="1"/>
    <col min="5122" max="5122" width="56.140625" style="3" customWidth="1"/>
    <col min="5123" max="5124" width="15.7109375" style="3" customWidth="1"/>
    <col min="5125" max="5376" width="9.140625" style="3"/>
    <col min="5377" max="5377" width="10.7109375" style="3" customWidth="1"/>
    <col min="5378" max="5378" width="56.140625" style="3" customWidth="1"/>
    <col min="5379" max="5380" width="15.7109375" style="3" customWidth="1"/>
    <col min="5381" max="5632" width="9.140625" style="3"/>
    <col min="5633" max="5633" width="10.7109375" style="3" customWidth="1"/>
    <col min="5634" max="5634" width="56.140625" style="3" customWidth="1"/>
    <col min="5635" max="5636" width="15.7109375" style="3" customWidth="1"/>
    <col min="5637" max="5888" width="9.140625" style="3"/>
    <col min="5889" max="5889" width="10.7109375" style="3" customWidth="1"/>
    <col min="5890" max="5890" width="56.140625" style="3" customWidth="1"/>
    <col min="5891" max="5892" width="15.7109375" style="3" customWidth="1"/>
    <col min="5893" max="6144" width="9.140625" style="3"/>
    <col min="6145" max="6145" width="10.7109375" style="3" customWidth="1"/>
    <col min="6146" max="6146" width="56.140625" style="3" customWidth="1"/>
    <col min="6147" max="6148" width="15.7109375" style="3" customWidth="1"/>
    <col min="6149" max="6400" width="9.140625" style="3"/>
    <col min="6401" max="6401" width="10.7109375" style="3" customWidth="1"/>
    <col min="6402" max="6402" width="56.140625" style="3" customWidth="1"/>
    <col min="6403" max="6404" width="15.7109375" style="3" customWidth="1"/>
    <col min="6405" max="6656" width="9.140625" style="3"/>
    <col min="6657" max="6657" width="10.7109375" style="3" customWidth="1"/>
    <col min="6658" max="6658" width="56.140625" style="3" customWidth="1"/>
    <col min="6659" max="6660" width="15.7109375" style="3" customWidth="1"/>
    <col min="6661" max="6912" width="9.140625" style="3"/>
    <col min="6913" max="6913" width="10.7109375" style="3" customWidth="1"/>
    <col min="6914" max="6914" width="56.140625" style="3" customWidth="1"/>
    <col min="6915" max="6916" width="15.7109375" style="3" customWidth="1"/>
    <col min="6917" max="7168" width="9.140625" style="3"/>
    <col min="7169" max="7169" width="10.7109375" style="3" customWidth="1"/>
    <col min="7170" max="7170" width="56.140625" style="3" customWidth="1"/>
    <col min="7171" max="7172" width="15.7109375" style="3" customWidth="1"/>
    <col min="7173" max="7424" width="9.140625" style="3"/>
    <col min="7425" max="7425" width="10.7109375" style="3" customWidth="1"/>
    <col min="7426" max="7426" width="56.140625" style="3" customWidth="1"/>
    <col min="7427" max="7428" width="15.7109375" style="3" customWidth="1"/>
    <col min="7429" max="7680" width="9.140625" style="3"/>
    <col min="7681" max="7681" width="10.7109375" style="3" customWidth="1"/>
    <col min="7682" max="7682" width="56.140625" style="3" customWidth="1"/>
    <col min="7683" max="7684" width="15.7109375" style="3" customWidth="1"/>
    <col min="7685" max="7936" width="9.140625" style="3"/>
    <col min="7937" max="7937" width="10.7109375" style="3" customWidth="1"/>
    <col min="7938" max="7938" width="56.140625" style="3" customWidth="1"/>
    <col min="7939" max="7940" width="15.7109375" style="3" customWidth="1"/>
    <col min="7941" max="8192" width="9.140625" style="3"/>
    <col min="8193" max="8193" width="10.7109375" style="3" customWidth="1"/>
    <col min="8194" max="8194" width="56.140625" style="3" customWidth="1"/>
    <col min="8195" max="8196" width="15.7109375" style="3" customWidth="1"/>
    <col min="8197" max="8448" width="9.140625" style="3"/>
    <col min="8449" max="8449" width="10.7109375" style="3" customWidth="1"/>
    <col min="8450" max="8450" width="56.140625" style="3" customWidth="1"/>
    <col min="8451" max="8452" width="15.7109375" style="3" customWidth="1"/>
    <col min="8453" max="8704" width="9.140625" style="3"/>
    <col min="8705" max="8705" width="10.7109375" style="3" customWidth="1"/>
    <col min="8706" max="8706" width="56.140625" style="3" customWidth="1"/>
    <col min="8707" max="8708" width="15.7109375" style="3" customWidth="1"/>
    <col min="8709" max="8960" width="9.140625" style="3"/>
    <col min="8961" max="8961" width="10.7109375" style="3" customWidth="1"/>
    <col min="8962" max="8962" width="56.140625" style="3" customWidth="1"/>
    <col min="8963" max="8964" width="15.7109375" style="3" customWidth="1"/>
    <col min="8965" max="9216" width="9.140625" style="3"/>
    <col min="9217" max="9217" width="10.7109375" style="3" customWidth="1"/>
    <col min="9218" max="9218" width="56.140625" style="3" customWidth="1"/>
    <col min="9219" max="9220" width="15.7109375" style="3" customWidth="1"/>
    <col min="9221" max="9472" width="9.140625" style="3"/>
    <col min="9473" max="9473" width="10.7109375" style="3" customWidth="1"/>
    <col min="9474" max="9474" width="56.140625" style="3" customWidth="1"/>
    <col min="9475" max="9476" width="15.7109375" style="3" customWidth="1"/>
    <col min="9477" max="9728" width="9.140625" style="3"/>
    <col min="9729" max="9729" width="10.7109375" style="3" customWidth="1"/>
    <col min="9730" max="9730" width="56.140625" style="3" customWidth="1"/>
    <col min="9731" max="9732" width="15.7109375" style="3" customWidth="1"/>
    <col min="9733" max="9984" width="9.140625" style="3"/>
    <col min="9985" max="9985" width="10.7109375" style="3" customWidth="1"/>
    <col min="9986" max="9986" width="56.140625" style="3" customWidth="1"/>
    <col min="9987" max="9988" width="15.7109375" style="3" customWidth="1"/>
    <col min="9989" max="10240" width="9.140625" style="3"/>
    <col min="10241" max="10241" width="10.7109375" style="3" customWidth="1"/>
    <col min="10242" max="10242" width="56.140625" style="3" customWidth="1"/>
    <col min="10243" max="10244" width="15.7109375" style="3" customWidth="1"/>
    <col min="10245" max="10496" width="9.140625" style="3"/>
    <col min="10497" max="10497" width="10.7109375" style="3" customWidth="1"/>
    <col min="10498" max="10498" width="56.140625" style="3" customWidth="1"/>
    <col min="10499" max="10500" width="15.7109375" style="3" customWidth="1"/>
    <col min="10501" max="10752" width="9.140625" style="3"/>
    <col min="10753" max="10753" width="10.7109375" style="3" customWidth="1"/>
    <col min="10754" max="10754" width="56.140625" style="3" customWidth="1"/>
    <col min="10755" max="10756" width="15.7109375" style="3" customWidth="1"/>
    <col min="10757" max="11008" width="9.140625" style="3"/>
    <col min="11009" max="11009" width="10.7109375" style="3" customWidth="1"/>
    <col min="11010" max="11010" width="56.140625" style="3" customWidth="1"/>
    <col min="11011" max="11012" width="15.7109375" style="3" customWidth="1"/>
    <col min="11013" max="11264" width="9.140625" style="3"/>
    <col min="11265" max="11265" width="10.7109375" style="3" customWidth="1"/>
    <col min="11266" max="11266" width="56.140625" style="3" customWidth="1"/>
    <col min="11267" max="11268" width="15.7109375" style="3" customWidth="1"/>
    <col min="11269" max="11520" width="9.140625" style="3"/>
    <col min="11521" max="11521" width="10.7109375" style="3" customWidth="1"/>
    <col min="11522" max="11522" width="56.140625" style="3" customWidth="1"/>
    <col min="11523" max="11524" width="15.7109375" style="3" customWidth="1"/>
    <col min="11525" max="11776" width="9.140625" style="3"/>
    <col min="11777" max="11777" width="10.7109375" style="3" customWidth="1"/>
    <col min="11778" max="11778" width="56.140625" style="3" customWidth="1"/>
    <col min="11779" max="11780" width="15.7109375" style="3" customWidth="1"/>
    <col min="11781" max="12032" width="9.140625" style="3"/>
    <col min="12033" max="12033" width="10.7109375" style="3" customWidth="1"/>
    <col min="12034" max="12034" width="56.140625" style="3" customWidth="1"/>
    <col min="12035" max="12036" width="15.7109375" style="3" customWidth="1"/>
    <col min="12037" max="12288" width="9.140625" style="3"/>
    <col min="12289" max="12289" width="10.7109375" style="3" customWidth="1"/>
    <col min="12290" max="12290" width="56.140625" style="3" customWidth="1"/>
    <col min="12291" max="12292" width="15.7109375" style="3" customWidth="1"/>
    <col min="12293" max="12544" width="9.140625" style="3"/>
    <col min="12545" max="12545" width="10.7109375" style="3" customWidth="1"/>
    <col min="12546" max="12546" width="56.140625" style="3" customWidth="1"/>
    <col min="12547" max="12548" width="15.7109375" style="3" customWidth="1"/>
    <col min="12549" max="12800" width="9.140625" style="3"/>
    <col min="12801" max="12801" width="10.7109375" style="3" customWidth="1"/>
    <col min="12802" max="12802" width="56.140625" style="3" customWidth="1"/>
    <col min="12803" max="12804" width="15.7109375" style="3" customWidth="1"/>
    <col min="12805" max="13056" width="9.140625" style="3"/>
    <col min="13057" max="13057" width="10.7109375" style="3" customWidth="1"/>
    <col min="13058" max="13058" width="56.140625" style="3" customWidth="1"/>
    <col min="13059" max="13060" width="15.7109375" style="3" customWidth="1"/>
    <col min="13061" max="13312" width="9.140625" style="3"/>
    <col min="13313" max="13313" width="10.7109375" style="3" customWidth="1"/>
    <col min="13314" max="13314" width="56.140625" style="3" customWidth="1"/>
    <col min="13315" max="13316" width="15.7109375" style="3" customWidth="1"/>
    <col min="13317" max="13568" width="9.140625" style="3"/>
    <col min="13569" max="13569" width="10.7109375" style="3" customWidth="1"/>
    <col min="13570" max="13570" width="56.140625" style="3" customWidth="1"/>
    <col min="13571" max="13572" width="15.7109375" style="3" customWidth="1"/>
    <col min="13573" max="13824" width="9.140625" style="3"/>
    <col min="13825" max="13825" width="10.7109375" style="3" customWidth="1"/>
    <col min="13826" max="13826" width="56.140625" style="3" customWidth="1"/>
    <col min="13827" max="13828" width="15.7109375" style="3" customWidth="1"/>
    <col min="13829" max="14080" width="9.140625" style="3"/>
    <col min="14081" max="14081" width="10.7109375" style="3" customWidth="1"/>
    <col min="14082" max="14082" width="56.140625" style="3" customWidth="1"/>
    <col min="14083" max="14084" width="15.7109375" style="3" customWidth="1"/>
    <col min="14085" max="14336" width="9.140625" style="3"/>
    <col min="14337" max="14337" width="10.7109375" style="3" customWidth="1"/>
    <col min="14338" max="14338" width="56.140625" style="3" customWidth="1"/>
    <col min="14339" max="14340" width="15.7109375" style="3" customWidth="1"/>
    <col min="14341" max="14592" width="9.140625" style="3"/>
    <col min="14593" max="14593" width="10.7109375" style="3" customWidth="1"/>
    <col min="14594" max="14594" width="56.140625" style="3" customWidth="1"/>
    <col min="14595" max="14596" width="15.7109375" style="3" customWidth="1"/>
    <col min="14597" max="14848" width="9.140625" style="3"/>
    <col min="14849" max="14849" width="10.7109375" style="3" customWidth="1"/>
    <col min="14850" max="14850" width="56.140625" style="3" customWidth="1"/>
    <col min="14851" max="14852" width="15.7109375" style="3" customWidth="1"/>
    <col min="14853" max="15104" width="9.140625" style="3"/>
    <col min="15105" max="15105" width="10.7109375" style="3" customWidth="1"/>
    <col min="15106" max="15106" width="56.140625" style="3" customWidth="1"/>
    <col min="15107" max="15108" width="15.7109375" style="3" customWidth="1"/>
    <col min="15109" max="15360" width="9.140625" style="3"/>
    <col min="15361" max="15361" width="10.7109375" style="3" customWidth="1"/>
    <col min="15362" max="15362" width="56.140625" style="3" customWidth="1"/>
    <col min="15363" max="15364" width="15.7109375" style="3" customWidth="1"/>
    <col min="15365" max="15616" width="9.140625" style="3"/>
    <col min="15617" max="15617" width="10.7109375" style="3" customWidth="1"/>
    <col min="15618" max="15618" width="56.140625" style="3" customWidth="1"/>
    <col min="15619" max="15620" width="15.7109375" style="3" customWidth="1"/>
    <col min="15621" max="15872" width="9.140625" style="3"/>
    <col min="15873" max="15873" width="10.7109375" style="3" customWidth="1"/>
    <col min="15874" max="15874" width="56.140625" style="3" customWidth="1"/>
    <col min="15875" max="15876" width="15.7109375" style="3" customWidth="1"/>
    <col min="15877" max="16128" width="9.140625" style="3"/>
    <col min="16129" max="16129" width="10.7109375" style="3" customWidth="1"/>
    <col min="16130" max="16130" width="56.140625" style="3" customWidth="1"/>
    <col min="16131" max="16132" width="15.7109375" style="3" customWidth="1"/>
    <col min="16133" max="16384" width="9.140625" style="3"/>
  </cols>
  <sheetData>
    <row r="1" spans="1:3" ht="20.100000000000001" customHeight="1" x14ac:dyDescent="0.2">
      <c r="C1" s="16" t="s">
        <v>35</v>
      </c>
    </row>
    <row r="2" spans="1:3" ht="39.950000000000003" customHeight="1" x14ac:dyDescent="0.2">
      <c r="A2" s="4" t="str">
        <f>CONCATENATE("TARIFFE TARI - anno ",'[1]PIANO FINANZIARIO'!C$2)</f>
        <v>TARIFFE TARI - anno 2024</v>
      </c>
      <c r="B2" s="5"/>
      <c r="C2" s="5"/>
    </row>
    <row r="3" spans="1:3" ht="33.75" customHeight="1" x14ac:dyDescent="0.2">
      <c r="A3" s="6" t="s">
        <v>0</v>
      </c>
      <c r="B3" s="7" t="s">
        <v>1</v>
      </c>
      <c r="C3" s="7" t="s">
        <v>2</v>
      </c>
    </row>
    <row r="4" spans="1:3" ht="20.100000000000001" customHeight="1" x14ac:dyDescent="0.2">
      <c r="A4" s="8">
        <v>1</v>
      </c>
      <c r="B4" s="9" t="s">
        <v>3</v>
      </c>
      <c r="C4" s="10">
        <f>[1]PRODUTTIVE!I10</f>
        <v>2.0177958218568635</v>
      </c>
    </row>
    <row r="5" spans="1:3" ht="20.100000000000001" customHeight="1" x14ac:dyDescent="0.2">
      <c r="A5" s="8">
        <v>2</v>
      </c>
      <c r="B5" s="9" t="s">
        <v>4</v>
      </c>
      <c r="C5" s="10">
        <f>[1]PRODUTTIVE!I11</f>
        <v>2.48</v>
      </c>
    </row>
    <row r="6" spans="1:3" ht="20.100000000000001" customHeight="1" x14ac:dyDescent="0.2">
      <c r="A6" s="8">
        <v>3</v>
      </c>
      <c r="B6" s="9" t="s">
        <v>5</v>
      </c>
      <c r="C6" s="10">
        <f>[1]PRODUTTIVE!I12</f>
        <v>1.9396579426505611</v>
      </c>
    </row>
    <row r="7" spans="1:3" ht="20.100000000000001" customHeight="1" x14ac:dyDescent="0.2">
      <c r="A7" s="8">
        <v>4</v>
      </c>
      <c r="B7" s="9" t="s">
        <v>6</v>
      </c>
      <c r="C7" s="10">
        <f>[1]PRODUTTIVE!I13</f>
        <v>3.3139653475143476</v>
      </c>
    </row>
    <row r="8" spans="1:3" ht="20.100000000000001" customHeight="1" x14ac:dyDescent="0.2">
      <c r="A8" s="8">
        <v>5</v>
      </c>
      <c r="B8" s="9" t="s">
        <v>7</v>
      </c>
      <c r="C8" s="10">
        <f>[1]PRODUTTIVE!I14</f>
        <v>3.313965347514348</v>
      </c>
    </row>
    <row r="9" spans="1:3" ht="20.100000000000001" customHeight="1" x14ac:dyDescent="0.2">
      <c r="A9" s="8">
        <v>6</v>
      </c>
      <c r="B9" s="9" t="s">
        <v>8</v>
      </c>
      <c r="C9" s="10">
        <f>[1]PRODUTTIVE!I15</f>
        <v>10.419916009452187</v>
      </c>
    </row>
    <row r="10" spans="1:3" ht="20.100000000000001" customHeight="1" x14ac:dyDescent="0.2">
      <c r="A10" s="8">
        <v>7</v>
      </c>
      <c r="B10" s="9" t="s">
        <v>9</v>
      </c>
      <c r="C10" s="10">
        <f>[1]PRODUTTIVE!I16</f>
        <v>27.008128130366583</v>
      </c>
    </row>
    <row r="11" spans="1:3" ht="20.100000000000001" customHeight="1" x14ac:dyDescent="0.2">
      <c r="A11" s="8">
        <v>8</v>
      </c>
      <c r="B11" s="9" t="s">
        <v>10</v>
      </c>
      <c r="C11" s="10">
        <f>[1]PRODUTTIVE!I17</f>
        <v>14.91054589089673</v>
      </c>
    </row>
    <row r="12" spans="1:3" ht="20.100000000000001" customHeight="1" x14ac:dyDescent="0.2">
      <c r="A12" s="8">
        <v>9</v>
      </c>
      <c r="B12" s="9" t="s">
        <v>11</v>
      </c>
      <c r="C12" s="10">
        <f>[1]PRODUTTIVE!I18</f>
        <v>20.991511431481314</v>
      </c>
    </row>
    <row r="13" spans="1:3" ht="20.100000000000001" customHeight="1" x14ac:dyDescent="0.2">
      <c r="A13" s="8">
        <v>10</v>
      </c>
      <c r="B13" s="9" t="s">
        <v>12</v>
      </c>
      <c r="C13" s="10">
        <f>[1]PRODUTTIVE!I19</f>
        <v>2.2522094594757709</v>
      </c>
    </row>
    <row r="14" spans="1:3" ht="20.100000000000001" customHeight="1" x14ac:dyDescent="0.2">
      <c r="A14" s="8">
        <v>11</v>
      </c>
      <c r="B14" s="9" t="s">
        <v>13</v>
      </c>
      <c r="C14" s="10">
        <f>[1]PRODUTTIVE!I20</f>
        <v>5.3547428985495351</v>
      </c>
    </row>
    <row r="15" spans="1:3" ht="20.100000000000001" customHeight="1" x14ac:dyDescent="0.2">
      <c r="A15" s="8">
        <v>12</v>
      </c>
      <c r="B15" s="9" t="s">
        <v>14</v>
      </c>
      <c r="C15" s="10">
        <f>[1]PRODUTTIVE!I21</f>
        <v>3.7460218560668421</v>
      </c>
    </row>
    <row r="16" spans="1:3" ht="20.100000000000001" customHeight="1" x14ac:dyDescent="0.2">
      <c r="A16" s="8">
        <v>13</v>
      </c>
      <c r="B16" s="9" t="s">
        <v>15</v>
      </c>
      <c r="C16" s="10">
        <f>[1]PRODUTTIVE!I22</f>
        <v>6.7933991451126294</v>
      </c>
    </row>
    <row r="17" spans="1:4" ht="20.100000000000001" customHeight="1" x14ac:dyDescent="0.2">
      <c r="A17" s="8">
        <v>14</v>
      </c>
      <c r="B17" s="9" t="s">
        <v>16</v>
      </c>
      <c r="C17" s="10">
        <f>[1]PRODUTTIVE!I23</f>
        <v>4.1137295229200301</v>
      </c>
    </row>
    <row r="18" spans="1:4" ht="20.100000000000001" customHeight="1" x14ac:dyDescent="0.2">
      <c r="A18" s="8">
        <v>15</v>
      </c>
      <c r="B18" s="9" t="s">
        <v>17</v>
      </c>
      <c r="C18" s="10">
        <f>[1]PRODUTTIVE!I24</f>
        <v>3.1071297849094299</v>
      </c>
    </row>
    <row r="19" spans="1:4" ht="20.100000000000001" customHeight="1" x14ac:dyDescent="0.2">
      <c r="A19" s="8">
        <v>16</v>
      </c>
      <c r="B19" s="9" t="s">
        <v>18</v>
      </c>
      <c r="C19" s="10">
        <f>[1]PRODUTTIVE!I25</f>
        <v>4.1137295229200292</v>
      </c>
    </row>
    <row r="20" spans="1:4" ht="20.100000000000001" customHeight="1" x14ac:dyDescent="0.2">
      <c r="A20" s="8">
        <v>17</v>
      </c>
      <c r="B20" s="9" t="s">
        <v>19</v>
      </c>
      <c r="C20" s="10">
        <f>[1]PRODUTTIVE!I26</f>
        <v>5.2857977110145624</v>
      </c>
    </row>
    <row r="21" spans="1:4" ht="20.100000000000001" customHeight="1" x14ac:dyDescent="0.2">
      <c r="A21" s="8">
        <v>18</v>
      </c>
      <c r="B21" s="9" t="s">
        <v>20</v>
      </c>
      <c r="C21" s="10">
        <f>[1]PRODUTTIVE!I27</f>
        <v>5.7224505654027222</v>
      </c>
    </row>
    <row r="22" spans="1:4" ht="20.100000000000001" customHeight="1" x14ac:dyDescent="0.2">
      <c r="A22" s="8">
        <v>19</v>
      </c>
      <c r="B22" s="9" t="s">
        <v>21</v>
      </c>
      <c r="C22" s="10">
        <f>[1]PRODUTTIVE!I28</f>
        <v>7.3541533370637397</v>
      </c>
    </row>
    <row r="23" spans="1:4" ht="20.100000000000001" customHeight="1" x14ac:dyDescent="0.2">
      <c r="A23" s="8">
        <v>20</v>
      </c>
      <c r="B23" s="9" t="s">
        <v>22</v>
      </c>
      <c r="C23" s="10">
        <f>[1]PRODUTTIVE!I29</f>
        <v>5.7224505654027222</v>
      </c>
    </row>
    <row r="24" spans="1:4" ht="25.5" hidden="1" x14ac:dyDescent="0.2">
      <c r="A24" s="6"/>
      <c r="B24" s="9"/>
      <c r="C24" s="7" t="s">
        <v>23</v>
      </c>
      <c r="D24" s="7" t="s">
        <v>24</v>
      </c>
    </row>
    <row r="25" spans="1:4" ht="20.100000000000001" hidden="1" customHeight="1" x14ac:dyDescent="0.2">
      <c r="A25" s="6">
        <v>21</v>
      </c>
      <c r="B25" s="9" t="s">
        <v>25</v>
      </c>
      <c r="C25" s="11">
        <f>'[1]-AMBULANTI-'!J13</f>
        <v>0</v>
      </c>
      <c r="D25" s="12">
        <v>3</v>
      </c>
    </row>
    <row r="26" spans="1:4" ht="20.100000000000001" hidden="1" customHeight="1" x14ac:dyDescent="0.2">
      <c r="A26" s="6">
        <v>22</v>
      </c>
      <c r="B26" s="9" t="s">
        <v>26</v>
      </c>
      <c r="C26" s="11">
        <f>'[1]-AMBULANTI-'!J14</f>
        <v>0</v>
      </c>
      <c r="D26" s="13"/>
    </row>
    <row r="27" spans="1:4" ht="20.100000000000001" customHeight="1" x14ac:dyDescent="0.2">
      <c r="C27" s="14"/>
      <c r="D27" s="15"/>
    </row>
    <row r="28" spans="1:4" ht="39.950000000000003" customHeight="1" x14ac:dyDescent="0.2">
      <c r="A28" s="4" t="str">
        <f>CONCATENATE("TARIFFE TARI - anno ",'[1]PIANO FINANZIARIO'!C$2)</f>
        <v>TARIFFE TARI - anno 2024</v>
      </c>
      <c r="B28" s="5"/>
      <c r="C28" s="5"/>
    </row>
    <row r="29" spans="1:4" ht="39" customHeight="1" x14ac:dyDescent="0.2">
      <c r="A29" s="6" t="s">
        <v>0</v>
      </c>
      <c r="B29" s="8" t="s">
        <v>27</v>
      </c>
      <c r="C29" s="7" t="s">
        <v>2</v>
      </c>
    </row>
    <row r="30" spans="1:4" ht="24.95" customHeight="1" x14ac:dyDescent="0.2">
      <c r="A30" s="8">
        <v>21</v>
      </c>
      <c r="B30" s="9" t="s">
        <v>28</v>
      </c>
      <c r="C30" s="11">
        <f>[1]DOMESTICHE!H12</f>
        <v>1.6606051189234321</v>
      </c>
    </row>
    <row r="31" spans="1:4" ht="24.95" customHeight="1" x14ac:dyDescent="0.2">
      <c r="A31" s="8">
        <v>22</v>
      </c>
      <c r="B31" s="9" t="s">
        <v>29</v>
      </c>
      <c r="C31" s="11">
        <f>[1]DOMESTICHE!H13</f>
        <v>1.9512110147350328</v>
      </c>
    </row>
    <row r="32" spans="1:4" ht="24.95" customHeight="1" x14ac:dyDescent="0.2">
      <c r="A32" s="8">
        <v>23</v>
      </c>
      <c r="B32" s="9" t="s">
        <v>30</v>
      </c>
      <c r="C32" s="11">
        <f>[1]DOMESTICHE!H14</f>
        <v>2.1795442185870049</v>
      </c>
    </row>
    <row r="33" spans="1:3" ht="24.95" customHeight="1" x14ac:dyDescent="0.2">
      <c r="A33" s="8">
        <v>24</v>
      </c>
      <c r="B33" s="9" t="s">
        <v>31</v>
      </c>
      <c r="C33" s="11">
        <f>[1]DOMESTICHE!H15</f>
        <v>2.3663622944658909</v>
      </c>
    </row>
    <row r="34" spans="1:3" ht="24.95" customHeight="1" x14ac:dyDescent="0.2">
      <c r="A34" s="8">
        <v>25</v>
      </c>
      <c r="B34" s="9" t="s">
        <v>32</v>
      </c>
      <c r="C34" s="11">
        <f>[1]DOMESTICHE!H16</f>
        <v>2.5531803703447773</v>
      </c>
    </row>
    <row r="35" spans="1:3" ht="24.95" customHeight="1" x14ac:dyDescent="0.2">
      <c r="A35" s="8">
        <v>26</v>
      </c>
      <c r="B35" s="9" t="s">
        <v>33</v>
      </c>
      <c r="C35" s="11">
        <f>[1]DOMESTICHE!H17</f>
        <v>2.6984833182505774</v>
      </c>
    </row>
    <row r="36" spans="1:3" ht="24.95" customHeight="1" x14ac:dyDescent="0.2">
      <c r="A36" s="8">
        <v>27</v>
      </c>
      <c r="B36" s="9" t="s">
        <v>34</v>
      </c>
      <c r="C36" s="11">
        <f>[1]DOMESTICHE!H18</f>
        <v>1.328484095138746</v>
      </c>
    </row>
  </sheetData>
  <mergeCells count="3">
    <mergeCell ref="A2:C2"/>
    <mergeCell ref="D25:D26"/>
    <mergeCell ref="A28:C28"/>
  </mergeCells>
  <printOptions horizontalCentered="1"/>
  <pageMargins left="0.39370078740157483" right="0.19685039370078741" top="0.19685039370078741" bottom="0.19685039370078741" header="0.51181102362204722" footer="0.51181102362204722"/>
  <pageSetup paperSize="9" orientation="portrait" r:id="rId1"/>
  <headerFooter alignWithMargins="0">
    <oddHeader>&amp;R&amp;UALLEGATO E</oddHead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Fogli di lavoro</vt:lpstr>
      </vt:variant>
      <vt:variant>
        <vt:i4>1</vt:i4>
      </vt:variant>
    </vt:vector>
  </HeadingPairs>
  <TitlesOfParts>
    <vt:vector size="1" baseType="lpstr">
      <vt:lpstr>TARIFFE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Cinzia Ranieri</dc:creator>
  <cp:lastModifiedBy>Cinzia Ranieri</cp:lastModifiedBy>
  <dcterms:created xsi:type="dcterms:W3CDTF">2024-04-18T09:03:49Z</dcterms:created>
  <dcterms:modified xsi:type="dcterms:W3CDTF">2024-04-18T09:04:22Z</dcterms:modified>
</cp:coreProperties>
</file>